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P5" i="1"/>
  <c r="P4" i="1"/>
  <c r="P3" i="1"/>
  <c r="R3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O15" i="1"/>
  <c r="P15" i="1" s="1"/>
  <c r="P14" i="1"/>
  <c r="P13" i="1"/>
  <c r="P12" i="1"/>
  <c r="P11" i="1"/>
  <c r="O10" i="1"/>
  <c r="P10" i="1" s="1"/>
  <c r="P9" i="1"/>
  <c r="P8" i="1"/>
  <c r="P7" i="1"/>
  <c r="P6" i="1"/>
  <c r="P58" i="1" l="1"/>
  <c r="O58" i="1"/>
</calcChain>
</file>

<file path=xl/sharedStrings.xml><?xml version="1.0" encoding="utf-8"?>
<sst xmlns="http://schemas.openxmlformats.org/spreadsheetml/2006/main" count="16" uniqueCount="16">
  <si>
    <t>TOT. COLLI</t>
  </si>
  <si>
    <t>TOT. PAIA</t>
  </si>
  <si>
    <t>FUXIA</t>
  </si>
  <si>
    <t>BIANCO</t>
  </si>
  <si>
    <t>LILLA</t>
  </si>
  <si>
    <t>OCEANO</t>
  </si>
  <si>
    <t>GIALLO</t>
  </si>
  <si>
    <t>DESERTO</t>
  </si>
  <si>
    <t>URBANO</t>
  </si>
  <si>
    <t>CIELO</t>
  </si>
  <si>
    <t>NERO</t>
  </si>
  <si>
    <t>tot</t>
  </si>
  <si>
    <t>BLIPERS TOTALE 2000 PAIA- 167 cartoni- 6 bancali</t>
  </si>
  <si>
    <t>RETAIL PRICE X U.</t>
  </si>
  <si>
    <t>RETAIL TOTAL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</si>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</sst>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/>
    </xf>
    <xf numFmtId="44" fontId="4" fillId="0" borderId="8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44" fontId="4" fillId="0" borderId="1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4" fontId="4" fillId="0" borderId="2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37355</xdr:colOff>
      <xdr:row>14</xdr:row>
      <xdr:rowOff>97119</xdr:rowOff>
    </xdr:from>
    <xdr:to>
      <xdr:col>0</xdr:col>
      <xdr:colOff>1422773</xdr:colOff>
      <xdr:row>16</xdr:row>
      <xdr:rowOff>762000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C27CA0F6-9887-71E8-74FA-38D779960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5" y="2988237"/>
          <a:ext cx="1404468" cy="10533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127001</xdr:rowOff>
    </xdr:from>
    <xdr:to>
      <xdr:col>0</xdr:col>
      <xdr:colOff>1416610</xdr:colOff>
      <xdr:row>8</xdr:row>
      <xdr:rowOff>59766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605D35D4-D60C-780D-3E18-4221B57AD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825"/>
          <a:ext cx="1464235" cy="1098176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</xdr:colOff>
      <xdr:row>9</xdr:row>
      <xdr:rowOff>29883</xdr:rowOff>
    </xdr:from>
    <xdr:to>
      <xdr:col>0</xdr:col>
      <xdr:colOff>1420719</xdr:colOff>
      <xdr:row>13</xdr:row>
      <xdr:rowOff>306296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83E642D-368B-5D12-15D2-CE07E46F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1822824"/>
          <a:ext cx="1404471" cy="1053354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17</xdr:row>
      <xdr:rowOff>127001</xdr:rowOff>
    </xdr:from>
    <xdr:to>
      <xdr:col>0</xdr:col>
      <xdr:colOff>1417357</xdr:colOff>
      <xdr:row>23</xdr:row>
      <xdr:rowOff>14941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268F4DE8-ECC2-B3AB-5C8D-32601EBB5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4273177"/>
          <a:ext cx="1404470" cy="1053352"/>
        </a:xfrm>
        <a:prstGeom prst="rect">
          <a:avLst/>
        </a:prstGeom>
      </xdr:spPr>
    </xdr:pic>
    <xdr:clientData/>
  </xdr:twoCellAnchor>
  <xdr:twoCellAnchor editAs="oneCell">
    <xdr:from>
      <xdr:col>0</xdr:col>
      <xdr:colOff>37353</xdr:colOff>
      <xdr:row>26</xdr:row>
      <xdr:rowOff>82177</xdr:rowOff>
    </xdr:from>
    <xdr:to>
      <xdr:col>0</xdr:col>
      <xdr:colOff>1422338</xdr:colOff>
      <xdr:row>31</xdr:row>
      <xdr:rowOff>156883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5D02A72F-EEC1-B3A0-A079-2EEE269AA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3" y="5983942"/>
          <a:ext cx="1394510" cy="1045882"/>
        </a:xfrm>
        <a:prstGeom prst="rect">
          <a:avLst/>
        </a:prstGeom>
      </xdr:spPr>
    </xdr:pic>
    <xdr:clientData/>
  </xdr:twoCellAnchor>
  <xdr:twoCellAnchor editAs="oneCell">
    <xdr:from>
      <xdr:col>0</xdr:col>
      <xdr:colOff>37353</xdr:colOff>
      <xdr:row>39</xdr:row>
      <xdr:rowOff>14943</xdr:rowOff>
    </xdr:from>
    <xdr:to>
      <xdr:col>1</xdr:col>
      <xdr:colOff>499</xdr:colOff>
      <xdr:row>44</xdr:row>
      <xdr:rowOff>112060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73599553-6829-8768-67A9-9C362248C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3" y="8449237"/>
          <a:ext cx="1424393" cy="1068294"/>
        </a:xfrm>
        <a:prstGeom prst="rect">
          <a:avLst/>
        </a:prstGeom>
      </xdr:spPr>
    </xdr:pic>
    <xdr:clientData/>
  </xdr:twoCellAnchor>
  <xdr:twoCellAnchor editAs="oneCell">
    <xdr:from>
      <xdr:col>0</xdr:col>
      <xdr:colOff>52294</xdr:colOff>
      <xdr:row>54</xdr:row>
      <xdr:rowOff>156883</xdr:rowOff>
    </xdr:from>
    <xdr:to>
      <xdr:col>0</xdr:col>
      <xdr:colOff>1419100</xdr:colOff>
      <xdr:row>54</xdr:row>
      <xdr:rowOff>1217706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B8D85BEB-E9EC-0968-A40E-A11495B90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4" y="11519648"/>
          <a:ext cx="1414431" cy="10608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52294</xdr:rowOff>
    </xdr:from>
    <xdr:to>
      <xdr:col>0</xdr:col>
      <xdr:colOff>1416610</xdr:colOff>
      <xdr:row>56</xdr:row>
      <xdr:rowOff>956235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4694E422-5677-26E2-AB78-61BEE9C33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52294"/>
          <a:ext cx="1464235" cy="109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zoomScale="85" zoomScaleNormal="85" workbookViewId="0">
      <selection activeCell="D1" sqref="D1:N1"/>
    </sheetView>
  </sheetViews>
  <sheetFormatPr defaultColWidth="8.85546875" defaultRowHeight="15" x14ac:dyDescent="0.25"/>
  <cols>
    <col min="1" max="1" width="21.28515625" style="1" customWidth="1"/>
    <col min="2" max="2" width="15.85546875" style="1" bestFit="1" customWidth="1"/>
    <col min="3" max="9" width="6.7109375" style="1" customWidth="1"/>
    <col min="10" max="10" width="6.42578125" style="1" customWidth="1"/>
    <col min="11" max="14" width="6.7109375" style="1" customWidth="1"/>
    <col min="15" max="15" width="10.85546875" style="1" customWidth="1"/>
    <col min="16" max="16" width="10.28515625" style="1" bestFit="1" customWidth="1"/>
    <col min="17" max="17" width="16.42578125" style="1" customWidth="1"/>
    <col min="18" max="18" width="16.85546875" style="1" customWidth="1"/>
    <col min="19" max="248" width="9.140625" style="1"/>
    <col min="249" max="249" width="15.85546875" style="1" bestFit="1" customWidth="1"/>
    <col min="250" max="261" width="6.7109375" style="1" customWidth="1"/>
    <col min="262" max="262" width="9.140625" style="1"/>
    <col min="263" max="263" width="20.7109375" style="1" customWidth="1"/>
    <col min="264" max="504" width="9.140625" style="1"/>
    <col min="505" max="505" width="15.85546875" style="1" bestFit="1" customWidth="1"/>
    <col min="506" max="517" width="6.7109375" style="1" customWidth="1"/>
    <col min="518" max="518" width="9.140625" style="1"/>
    <col min="519" max="519" width="20.7109375" style="1" customWidth="1"/>
    <col min="520" max="760" width="9.140625" style="1"/>
    <col min="761" max="761" width="15.85546875" style="1" bestFit="1" customWidth="1"/>
    <col min="762" max="773" width="6.7109375" style="1" customWidth="1"/>
    <col min="774" max="774" width="9.140625" style="1"/>
    <col min="775" max="775" width="20.7109375" style="1" customWidth="1"/>
    <col min="776" max="1016" width="9.140625" style="1"/>
    <col min="1017" max="1017" width="15.85546875" style="1" bestFit="1" customWidth="1"/>
    <col min="1018" max="1029" width="6.7109375" style="1" customWidth="1"/>
    <col min="1030" max="1030" width="9.140625" style="1"/>
    <col min="1031" max="1031" width="20.7109375" style="1" customWidth="1"/>
    <col min="1032" max="1272" width="9.140625" style="1"/>
    <col min="1273" max="1273" width="15.85546875" style="1" bestFit="1" customWidth="1"/>
    <col min="1274" max="1285" width="6.7109375" style="1" customWidth="1"/>
    <col min="1286" max="1286" width="9.140625" style="1"/>
    <col min="1287" max="1287" width="20.7109375" style="1" customWidth="1"/>
    <col min="1288" max="1528" width="9.140625" style="1"/>
    <col min="1529" max="1529" width="15.85546875" style="1" bestFit="1" customWidth="1"/>
    <col min="1530" max="1541" width="6.7109375" style="1" customWidth="1"/>
    <col min="1542" max="1542" width="9.140625" style="1"/>
    <col min="1543" max="1543" width="20.7109375" style="1" customWidth="1"/>
    <col min="1544" max="1784" width="9.140625" style="1"/>
    <col min="1785" max="1785" width="15.85546875" style="1" bestFit="1" customWidth="1"/>
    <col min="1786" max="1797" width="6.7109375" style="1" customWidth="1"/>
    <col min="1798" max="1798" width="9.140625" style="1"/>
    <col min="1799" max="1799" width="20.7109375" style="1" customWidth="1"/>
    <col min="1800" max="2040" width="9.140625" style="1"/>
    <col min="2041" max="2041" width="15.85546875" style="1" bestFit="1" customWidth="1"/>
    <col min="2042" max="2053" width="6.7109375" style="1" customWidth="1"/>
    <col min="2054" max="2054" width="9.140625" style="1"/>
    <col min="2055" max="2055" width="20.7109375" style="1" customWidth="1"/>
    <col min="2056" max="2296" width="9.140625" style="1"/>
    <col min="2297" max="2297" width="15.85546875" style="1" bestFit="1" customWidth="1"/>
    <col min="2298" max="2309" width="6.7109375" style="1" customWidth="1"/>
    <col min="2310" max="2310" width="9.140625" style="1"/>
    <col min="2311" max="2311" width="20.7109375" style="1" customWidth="1"/>
    <col min="2312" max="2552" width="9.140625" style="1"/>
    <col min="2553" max="2553" width="15.85546875" style="1" bestFit="1" customWidth="1"/>
    <col min="2554" max="2565" width="6.7109375" style="1" customWidth="1"/>
    <col min="2566" max="2566" width="9.140625" style="1"/>
    <col min="2567" max="2567" width="20.7109375" style="1" customWidth="1"/>
    <col min="2568" max="2808" width="9.140625" style="1"/>
    <col min="2809" max="2809" width="15.85546875" style="1" bestFit="1" customWidth="1"/>
    <col min="2810" max="2821" width="6.7109375" style="1" customWidth="1"/>
    <col min="2822" max="2822" width="9.140625" style="1"/>
    <col min="2823" max="2823" width="20.7109375" style="1" customWidth="1"/>
    <col min="2824" max="3064" width="9.140625" style="1"/>
    <col min="3065" max="3065" width="15.85546875" style="1" bestFit="1" customWidth="1"/>
    <col min="3066" max="3077" width="6.7109375" style="1" customWidth="1"/>
    <col min="3078" max="3078" width="9.140625" style="1"/>
    <col min="3079" max="3079" width="20.7109375" style="1" customWidth="1"/>
    <col min="3080" max="3320" width="9.140625" style="1"/>
    <col min="3321" max="3321" width="15.85546875" style="1" bestFit="1" customWidth="1"/>
    <col min="3322" max="3333" width="6.7109375" style="1" customWidth="1"/>
    <col min="3334" max="3334" width="9.140625" style="1"/>
    <col min="3335" max="3335" width="20.7109375" style="1" customWidth="1"/>
    <col min="3336" max="3576" width="9.140625" style="1"/>
    <col min="3577" max="3577" width="15.85546875" style="1" bestFit="1" customWidth="1"/>
    <col min="3578" max="3589" width="6.7109375" style="1" customWidth="1"/>
    <col min="3590" max="3590" width="9.140625" style="1"/>
    <col min="3591" max="3591" width="20.7109375" style="1" customWidth="1"/>
    <col min="3592" max="3832" width="9.140625" style="1"/>
    <col min="3833" max="3833" width="15.85546875" style="1" bestFit="1" customWidth="1"/>
    <col min="3834" max="3845" width="6.7109375" style="1" customWidth="1"/>
    <col min="3846" max="3846" width="9.140625" style="1"/>
    <col min="3847" max="3847" width="20.7109375" style="1" customWidth="1"/>
    <col min="3848" max="4088" width="9.140625" style="1"/>
    <col min="4089" max="4089" width="15.85546875" style="1" bestFit="1" customWidth="1"/>
    <col min="4090" max="4101" width="6.7109375" style="1" customWidth="1"/>
    <col min="4102" max="4102" width="9.140625" style="1"/>
    <col min="4103" max="4103" width="20.7109375" style="1" customWidth="1"/>
    <col min="4104" max="4344" width="9.140625" style="1"/>
    <col min="4345" max="4345" width="15.85546875" style="1" bestFit="1" customWidth="1"/>
    <col min="4346" max="4357" width="6.7109375" style="1" customWidth="1"/>
    <col min="4358" max="4358" width="9.140625" style="1"/>
    <col min="4359" max="4359" width="20.7109375" style="1" customWidth="1"/>
    <col min="4360" max="4600" width="9.140625" style="1"/>
    <col min="4601" max="4601" width="15.85546875" style="1" bestFit="1" customWidth="1"/>
    <col min="4602" max="4613" width="6.7109375" style="1" customWidth="1"/>
    <col min="4614" max="4614" width="9.140625" style="1"/>
    <col min="4615" max="4615" width="20.7109375" style="1" customWidth="1"/>
    <col min="4616" max="4856" width="9.140625" style="1"/>
    <col min="4857" max="4857" width="15.85546875" style="1" bestFit="1" customWidth="1"/>
    <col min="4858" max="4869" width="6.7109375" style="1" customWidth="1"/>
    <col min="4870" max="4870" width="9.140625" style="1"/>
    <col min="4871" max="4871" width="20.7109375" style="1" customWidth="1"/>
    <col min="4872" max="5112" width="9.140625" style="1"/>
    <col min="5113" max="5113" width="15.85546875" style="1" bestFit="1" customWidth="1"/>
    <col min="5114" max="5125" width="6.7109375" style="1" customWidth="1"/>
    <col min="5126" max="5126" width="9.140625" style="1"/>
    <col min="5127" max="5127" width="20.7109375" style="1" customWidth="1"/>
    <col min="5128" max="5368" width="9.140625" style="1"/>
    <col min="5369" max="5369" width="15.85546875" style="1" bestFit="1" customWidth="1"/>
    <col min="5370" max="5381" width="6.7109375" style="1" customWidth="1"/>
    <col min="5382" max="5382" width="9.140625" style="1"/>
    <col min="5383" max="5383" width="20.7109375" style="1" customWidth="1"/>
    <col min="5384" max="5624" width="9.140625" style="1"/>
    <col min="5625" max="5625" width="15.85546875" style="1" bestFit="1" customWidth="1"/>
    <col min="5626" max="5637" width="6.7109375" style="1" customWidth="1"/>
    <col min="5638" max="5638" width="9.140625" style="1"/>
    <col min="5639" max="5639" width="20.7109375" style="1" customWidth="1"/>
    <col min="5640" max="5880" width="9.140625" style="1"/>
    <col min="5881" max="5881" width="15.85546875" style="1" bestFit="1" customWidth="1"/>
    <col min="5882" max="5893" width="6.7109375" style="1" customWidth="1"/>
    <col min="5894" max="5894" width="9.140625" style="1"/>
    <col min="5895" max="5895" width="20.7109375" style="1" customWidth="1"/>
    <col min="5896" max="6136" width="9.140625" style="1"/>
    <col min="6137" max="6137" width="15.85546875" style="1" bestFit="1" customWidth="1"/>
    <col min="6138" max="6149" width="6.7109375" style="1" customWidth="1"/>
    <col min="6150" max="6150" width="9.140625" style="1"/>
    <col min="6151" max="6151" width="20.7109375" style="1" customWidth="1"/>
    <col min="6152" max="6392" width="9.140625" style="1"/>
    <col min="6393" max="6393" width="15.85546875" style="1" bestFit="1" customWidth="1"/>
    <col min="6394" max="6405" width="6.7109375" style="1" customWidth="1"/>
    <col min="6406" max="6406" width="9.140625" style="1"/>
    <col min="6407" max="6407" width="20.7109375" style="1" customWidth="1"/>
    <col min="6408" max="6648" width="9.140625" style="1"/>
    <col min="6649" max="6649" width="15.85546875" style="1" bestFit="1" customWidth="1"/>
    <col min="6650" max="6661" width="6.7109375" style="1" customWidth="1"/>
    <col min="6662" max="6662" width="9.140625" style="1"/>
    <col min="6663" max="6663" width="20.7109375" style="1" customWidth="1"/>
    <col min="6664" max="6904" width="9.140625" style="1"/>
    <col min="6905" max="6905" width="15.85546875" style="1" bestFit="1" customWidth="1"/>
    <col min="6906" max="6917" width="6.7109375" style="1" customWidth="1"/>
    <col min="6918" max="6918" width="9.140625" style="1"/>
    <col min="6919" max="6919" width="20.7109375" style="1" customWidth="1"/>
    <col min="6920" max="7160" width="9.140625" style="1"/>
    <col min="7161" max="7161" width="15.85546875" style="1" bestFit="1" customWidth="1"/>
    <col min="7162" max="7173" width="6.7109375" style="1" customWidth="1"/>
    <col min="7174" max="7174" width="9.140625" style="1"/>
    <col min="7175" max="7175" width="20.7109375" style="1" customWidth="1"/>
    <col min="7176" max="7416" width="9.140625" style="1"/>
    <col min="7417" max="7417" width="15.85546875" style="1" bestFit="1" customWidth="1"/>
    <col min="7418" max="7429" width="6.7109375" style="1" customWidth="1"/>
    <col min="7430" max="7430" width="9.140625" style="1"/>
    <col min="7431" max="7431" width="20.7109375" style="1" customWidth="1"/>
    <col min="7432" max="7672" width="9.140625" style="1"/>
    <col min="7673" max="7673" width="15.85546875" style="1" bestFit="1" customWidth="1"/>
    <col min="7674" max="7685" width="6.7109375" style="1" customWidth="1"/>
    <col min="7686" max="7686" width="9.140625" style="1"/>
    <col min="7687" max="7687" width="20.7109375" style="1" customWidth="1"/>
    <col min="7688" max="7928" width="9.140625" style="1"/>
    <col min="7929" max="7929" width="15.85546875" style="1" bestFit="1" customWidth="1"/>
    <col min="7930" max="7941" width="6.7109375" style="1" customWidth="1"/>
    <col min="7942" max="7942" width="9.140625" style="1"/>
    <col min="7943" max="7943" width="20.7109375" style="1" customWidth="1"/>
    <col min="7944" max="8184" width="9.140625" style="1"/>
    <col min="8185" max="8185" width="15.85546875" style="1" bestFit="1" customWidth="1"/>
    <col min="8186" max="8197" width="6.7109375" style="1" customWidth="1"/>
    <col min="8198" max="8198" width="9.140625" style="1"/>
    <col min="8199" max="8199" width="20.7109375" style="1" customWidth="1"/>
    <col min="8200" max="8440" width="9.140625" style="1"/>
    <col min="8441" max="8441" width="15.85546875" style="1" bestFit="1" customWidth="1"/>
    <col min="8442" max="8453" width="6.7109375" style="1" customWidth="1"/>
    <col min="8454" max="8454" width="9.140625" style="1"/>
    <col min="8455" max="8455" width="20.7109375" style="1" customWidth="1"/>
    <col min="8456" max="8696" width="9.140625" style="1"/>
    <col min="8697" max="8697" width="15.85546875" style="1" bestFit="1" customWidth="1"/>
    <col min="8698" max="8709" width="6.7109375" style="1" customWidth="1"/>
    <col min="8710" max="8710" width="9.140625" style="1"/>
    <col min="8711" max="8711" width="20.7109375" style="1" customWidth="1"/>
    <col min="8712" max="8952" width="9.140625" style="1"/>
    <col min="8953" max="8953" width="15.85546875" style="1" bestFit="1" customWidth="1"/>
    <col min="8954" max="8965" width="6.7109375" style="1" customWidth="1"/>
    <col min="8966" max="8966" width="9.140625" style="1"/>
    <col min="8967" max="8967" width="20.7109375" style="1" customWidth="1"/>
    <col min="8968" max="9208" width="9.140625" style="1"/>
    <col min="9209" max="9209" width="15.85546875" style="1" bestFit="1" customWidth="1"/>
    <col min="9210" max="9221" width="6.7109375" style="1" customWidth="1"/>
    <col min="9222" max="9222" width="9.140625" style="1"/>
    <col min="9223" max="9223" width="20.7109375" style="1" customWidth="1"/>
    <col min="9224" max="9464" width="9.140625" style="1"/>
    <col min="9465" max="9465" width="15.85546875" style="1" bestFit="1" customWidth="1"/>
    <col min="9466" max="9477" width="6.7109375" style="1" customWidth="1"/>
    <col min="9478" max="9478" width="9.140625" style="1"/>
    <col min="9479" max="9479" width="20.7109375" style="1" customWidth="1"/>
    <col min="9480" max="9720" width="9.140625" style="1"/>
    <col min="9721" max="9721" width="15.85546875" style="1" bestFit="1" customWidth="1"/>
    <col min="9722" max="9733" width="6.7109375" style="1" customWidth="1"/>
    <col min="9734" max="9734" width="9.140625" style="1"/>
    <col min="9735" max="9735" width="20.7109375" style="1" customWidth="1"/>
    <col min="9736" max="9976" width="9.140625" style="1"/>
    <col min="9977" max="9977" width="15.85546875" style="1" bestFit="1" customWidth="1"/>
    <col min="9978" max="9989" width="6.7109375" style="1" customWidth="1"/>
    <col min="9990" max="9990" width="9.140625" style="1"/>
    <col min="9991" max="9991" width="20.7109375" style="1" customWidth="1"/>
    <col min="9992" max="10232" width="9.140625" style="1"/>
    <col min="10233" max="10233" width="15.85546875" style="1" bestFit="1" customWidth="1"/>
    <col min="10234" max="10245" width="6.7109375" style="1" customWidth="1"/>
    <col min="10246" max="10246" width="9.140625" style="1"/>
    <col min="10247" max="10247" width="20.7109375" style="1" customWidth="1"/>
    <col min="10248" max="10488" width="9.140625" style="1"/>
    <col min="10489" max="10489" width="15.85546875" style="1" bestFit="1" customWidth="1"/>
    <col min="10490" max="10501" width="6.7109375" style="1" customWidth="1"/>
    <col min="10502" max="10502" width="9.140625" style="1"/>
    <col min="10503" max="10503" width="20.7109375" style="1" customWidth="1"/>
    <col min="10504" max="10744" width="9.140625" style="1"/>
    <col min="10745" max="10745" width="15.85546875" style="1" bestFit="1" customWidth="1"/>
    <col min="10746" max="10757" width="6.7109375" style="1" customWidth="1"/>
    <col min="10758" max="10758" width="9.140625" style="1"/>
    <col min="10759" max="10759" width="20.7109375" style="1" customWidth="1"/>
    <col min="10760" max="11000" width="9.140625" style="1"/>
    <col min="11001" max="11001" width="15.85546875" style="1" bestFit="1" customWidth="1"/>
    <col min="11002" max="11013" width="6.7109375" style="1" customWidth="1"/>
    <col min="11014" max="11014" width="9.140625" style="1"/>
    <col min="11015" max="11015" width="20.7109375" style="1" customWidth="1"/>
    <col min="11016" max="11256" width="9.140625" style="1"/>
    <col min="11257" max="11257" width="15.85546875" style="1" bestFit="1" customWidth="1"/>
    <col min="11258" max="11269" width="6.7109375" style="1" customWidth="1"/>
    <col min="11270" max="11270" width="9.140625" style="1"/>
    <col min="11271" max="11271" width="20.7109375" style="1" customWidth="1"/>
    <col min="11272" max="11512" width="9.140625" style="1"/>
    <col min="11513" max="11513" width="15.85546875" style="1" bestFit="1" customWidth="1"/>
    <col min="11514" max="11525" width="6.7109375" style="1" customWidth="1"/>
    <col min="11526" max="11526" width="9.140625" style="1"/>
    <col min="11527" max="11527" width="20.7109375" style="1" customWidth="1"/>
    <col min="11528" max="11768" width="9.140625" style="1"/>
    <col min="11769" max="11769" width="15.85546875" style="1" bestFit="1" customWidth="1"/>
    <col min="11770" max="11781" width="6.7109375" style="1" customWidth="1"/>
    <col min="11782" max="11782" width="9.140625" style="1"/>
    <col min="11783" max="11783" width="20.7109375" style="1" customWidth="1"/>
    <col min="11784" max="12024" width="9.140625" style="1"/>
    <col min="12025" max="12025" width="15.85546875" style="1" bestFit="1" customWidth="1"/>
    <col min="12026" max="12037" width="6.7109375" style="1" customWidth="1"/>
    <col min="12038" max="12038" width="9.140625" style="1"/>
    <col min="12039" max="12039" width="20.7109375" style="1" customWidth="1"/>
    <col min="12040" max="12280" width="9.140625" style="1"/>
    <col min="12281" max="12281" width="15.85546875" style="1" bestFit="1" customWidth="1"/>
    <col min="12282" max="12293" width="6.7109375" style="1" customWidth="1"/>
    <col min="12294" max="12294" width="9.140625" style="1"/>
    <col min="12295" max="12295" width="20.7109375" style="1" customWidth="1"/>
    <col min="12296" max="12536" width="9.140625" style="1"/>
    <col min="12537" max="12537" width="15.85546875" style="1" bestFit="1" customWidth="1"/>
    <col min="12538" max="12549" width="6.7109375" style="1" customWidth="1"/>
    <col min="12550" max="12550" width="9.140625" style="1"/>
    <col min="12551" max="12551" width="20.7109375" style="1" customWidth="1"/>
    <col min="12552" max="12792" width="9.140625" style="1"/>
    <col min="12793" max="12793" width="15.85546875" style="1" bestFit="1" customWidth="1"/>
    <col min="12794" max="12805" width="6.7109375" style="1" customWidth="1"/>
    <col min="12806" max="12806" width="9.140625" style="1"/>
    <col min="12807" max="12807" width="20.7109375" style="1" customWidth="1"/>
    <col min="12808" max="13048" width="9.140625" style="1"/>
    <col min="13049" max="13049" width="15.85546875" style="1" bestFit="1" customWidth="1"/>
    <col min="13050" max="13061" width="6.7109375" style="1" customWidth="1"/>
    <col min="13062" max="13062" width="9.140625" style="1"/>
    <col min="13063" max="13063" width="20.7109375" style="1" customWidth="1"/>
    <col min="13064" max="13304" width="9.140625" style="1"/>
    <col min="13305" max="13305" width="15.85546875" style="1" bestFit="1" customWidth="1"/>
    <col min="13306" max="13317" width="6.7109375" style="1" customWidth="1"/>
    <col min="13318" max="13318" width="9.140625" style="1"/>
    <col min="13319" max="13319" width="20.7109375" style="1" customWidth="1"/>
    <col min="13320" max="13560" width="9.140625" style="1"/>
    <col min="13561" max="13561" width="15.85546875" style="1" bestFit="1" customWidth="1"/>
    <col min="13562" max="13573" width="6.7109375" style="1" customWidth="1"/>
    <col min="13574" max="13574" width="9.140625" style="1"/>
    <col min="13575" max="13575" width="20.7109375" style="1" customWidth="1"/>
    <col min="13576" max="13816" width="9.140625" style="1"/>
    <col min="13817" max="13817" width="15.85546875" style="1" bestFit="1" customWidth="1"/>
    <col min="13818" max="13829" width="6.7109375" style="1" customWidth="1"/>
    <col min="13830" max="13830" width="9.140625" style="1"/>
    <col min="13831" max="13831" width="20.7109375" style="1" customWidth="1"/>
    <col min="13832" max="14072" width="9.140625" style="1"/>
    <col min="14073" max="14073" width="15.85546875" style="1" bestFit="1" customWidth="1"/>
    <col min="14074" max="14085" width="6.7109375" style="1" customWidth="1"/>
    <col min="14086" max="14086" width="9.140625" style="1"/>
    <col min="14087" max="14087" width="20.7109375" style="1" customWidth="1"/>
    <col min="14088" max="14328" width="9.140625" style="1"/>
    <col min="14329" max="14329" width="15.85546875" style="1" bestFit="1" customWidth="1"/>
    <col min="14330" max="14341" width="6.7109375" style="1" customWidth="1"/>
    <col min="14342" max="14342" width="9.140625" style="1"/>
    <col min="14343" max="14343" width="20.7109375" style="1" customWidth="1"/>
    <col min="14344" max="14584" width="9.140625" style="1"/>
    <col min="14585" max="14585" width="15.85546875" style="1" bestFit="1" customWidth="1"/>
    <col min="14586" max="14597" width="6.7109375" style="1" customWidth="1"/>
    <col min="14598" max="14598" width="9.140625" style="1"/>
    <col min="14599" max="14599" width="20.7109375" style="1" customWidth="1"/>
    <col min="14600" max="14840" width="9.140625" style="1"/>
    <col min="14841" max="14841" width="15.85546875" style="1" bestFit="1" customWidth="1"/>
    <col min="14842" max="14853" width="6.7109375" style="1" customWidth="1"/>
    <col min="14854" max="14854" width="9.140625" style="1"/>
    <col min="14855" max="14855" width="20.7109375" style="1" customWidth="1"/>
    <col min="14856" max="15096" width="9.140625" style="1"/>
    <col min="15097" max="15097" width="15.85546875" style="1" bestFit="1" customWidth="1"/>
    <col min="15098" max="15109" width="6.7109375" style="1" customWidth="1"/>
    <col min="15110" max="15110" width="9.140625" style="1"/>
    <col min="15111" max="15111" width="20.7109375" style="1" customWidth="1"/>
    <col min="15112" max="15352" width="9.140625" style="1"/>
    <col min="15353" max="15353" width="15.85546875" style="1" bestFit="1" customWidth="1"/>
    <col min="15354" max="15365" width="6.7109375" style="1" customWidth="1"/>
    <col min="15366" max="15366" width="9.140625" style="1"/>
    <col min="15367" max="15367" width="20.7109375" style="1" customWidth="1"/>
    <col min="15368" max="15608" width="9.140625" style="1"/>
    <col min="15609" max="15609" width="15.85546875" style="1" bestFit="1" customWidth="1"/>
    <col min="15610" max="15621" width="6.7109375" style="1" customWidth="1"/>
    <col min="15622" max="15622" width="9.140625" style="1"/>
    <col min="15623" max="15623" width="20.7109375" style="1" customWidth="1"/>
    <col min="15624" max="15864" width="9.140625" style="1"/>
    <col min="15865" max="15865" width="15.85546875" style="1" bestFit="1" customWidth="1"/>
    <col min="15866" max="15877" width="6.7109375" style="1" customWidth="1"/>
    <col min="15878" max="15878" width="9.140625" style="1"/>
    <col min="15879" max="15879" width="20.7109375" style="1" customWidth="1"/>
    <col min="15880" max="16120" width="9.140625" style="1"/>
    <col min="16121" max="16121" width="15.85546875" style="1" bestFit="1" customWidth="1"/>
    <col min="16122" max="16133" width="6.7109375" style="1" customWidth="1"/>
    <col min="16134" max="16134" width="9.140625" style="1"/>
    <col min="16135" max="16135" width="20.7109375" style="1" customWidth="1"/>
    <col min="16136" max="16383" width="9.140625" style="1"/>
    <col min="16384" max="16384" width="9.140625" style="1" customWidth="1"/>
  </cols>
  <sheetData>
    <row r="1" spans="1:18" ht="18.75" thickBot="1" x14ac:dyDescent="0.3">
      <c r="D1" s="34" t="s">
        <v>12</v>
      </c>
      <c r="E1" s="35"/>
      <c r="F1" s="35"/>
      <c r="G1" s="35"/>
      <c r="H1" s="35"/>
      <c r="I1" s="35"/>
      <c r="J1" s="35"/>
      <c r="K1" s="35"/>
      <c r="L1" s="35"/>
      <c r="M1" s="35"/>
      <c r="N1" s="36"/>
      <c r="Q1" s="17"/>
    </row>
    <row r="2" spans="1:18" ht="15.75" thickBot="1" x14ac:dyDescent="0.3">
      <c r="A2" s="27" t="s">
        <v>15</v>
      </c>
      <c r="B2" s="14"/>
      <c r="C2" s="15">
        <v>35</v>
      </c>
      <c r="D2" s="15">
        <v>36</v>
      </c>
      <c r="E2" s="15">
        <v>37</v>
      </c>
      <c r="F2" s="15">
        <v>38</v>
      </c>
      <c r="G2" s="15">
        <v>39</v>
      </c>
      <c r="H2" s="15">
        <v>40</v>
      </c>
      <c r="I2" s="15">
        <v>41</v>
      </c>
      <c r="J2" s="15">
        <v>42</v>
      </c>
      <c r="K2" s="15">
        <v>43</v>
      </c>
      <c r="L2" s="15">
        <v>44</v>
      </c>
      <c r="M2" s="15">
        <v>45</v>
      </c>
      <c r="N2" s="15">
        <v>46</v>
      </c>
      <c r="O2" s="16" t="s">
        <v>0</v>
      </c>
      <c r="P2" s="16" t="s">
        <v>1</v>
      </c>
      <c r="Q2" s="18" t="s">
        <v>13</v>
      </c>
      <c r="R2" s="15" t="s">
        <v>14</v>
      </c>
    </row>
    <row r="3" spans="1:18" ht="15.75" x14ac:dyDescent="0.25">
      <c r="A3" s="28"/>
      <c r="B3" s="37" t="s">
        <v>2</v>
      </c>
      <c r="C3" s="10">
        <v>1</v>
      </c>
      <c r="D3" s="10">
        <v>5</v>
      </c>
      <c r="E3" s="10">
        <v>6</v>
      </c>
      <c r="F3" s="10">
        <v>6</v>
      </c>
      <c r="G3" s="10">
        <v>6</v>
      </c>
      <c r="H3" s="10">
        <v>5</v>
      </c>
      <c r="I3" s="10">
        <v>3</v>
      </c>
      <c r="J3" s="10"/>
      <c r="K3" s="10"/>
      <c r="L3" s="10"/>
      <c r="M3" s="10"/>
      <c r="N3" s="10"/>
      <c r="O3" s="10">
        <v>32</v>
      </c>
      <c r="P3" s="11">
        <f>O3*12</f>
        <v>384</v>
      </c>
      <c r="Q3" s="19">
        <v>29.9</v>
      </c>
      <c r="R3" s="20">
        <f>+Q3*P3</f>
        <v>11481.599999999999</v>
      </c>
    </row>
    <row r="4" spans="1:18" ht="15.75" x14ac:dyDescent="0.25">
      <c r="A4" s="29"/>
      <c r="B4" s="32"/>
      <c r="C4" s="6"/>
      <c r="D4" s="6"/>
      <c r="E4" s="6"/>
      <c r="F4" s="6">
        <v>9</v>
      </c>
      <c r="G4" s="6">
        <v>2</v>
      </c>
      <c r="H4" s="6">
        <v>1</v>
      </c>
      <c r="I4" s="6"/>
      <c r="J4" s="6"/>
      <c r="K4" s="6"/>
      <c r="L4" s="6"/>
      <c r="M4" s="6"/>
      <c r="N4" s="6"/>
      <c r="O4" s="6">
        <v>1</v>
      </c>
      <c r="P4" s="7">
        <f>O4*12</f>
        <v>12</v>
      </c>
      <c r="Q4" s="19">
        <v>29.9</v>
      </c>
      <c r="R4" s="21">
        <f t="shared" ref="R4:R57" si="0">+Q4*P4</f>
        <v>358.79999999999995</v>
      </c>
    </row>
    <row r="5" spans="1:18" ht="15.75" x14ac:dyDescent="0.25">
      <c r="A5" s="29"/>
      <c r="B5" s="32"/>
      <c r="C5" s="6">
        <v>11</v>
      </c>
      <c r="D5" s="6"/>
      <c r="E5" s="6"/>
      <c r="F5" s="6"/>
      <c r="G5" s="6"/>
      <c r="H5" s="6"/>
      <c r="I5" s="6"/>
      <c r="J5" s="6">
        <v>1</v>
      </c>
      <c r="K5" s="6"/>
      <c r="L5" s="6"/>
      <c r="M5" s="6"/>
      <c r="N5" s="6"/>
      <c r="O5" s="6">
        <v>1</v>
      </c>
      <c r="P5" s="7">
        <f>O5*12</f>
        <v>12</v>
      </c>
      <c r="Q5" s="19">
        <v>29.9</v>
      </c>
      <c r="R5" s="21">
        <f t="shared" si="0"/>
        <v>358.79999999999995</v>
      </c>
    </row>
    <row r="6" spans="1:18" ht="15.75" x14ac:dyDescent="0.25">
      <c r="A6" s="29"/>
      <c r="B6" s="32"/>
      <c r="C6" s="6">
        <v>11</v>
      </c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6"/>
      <c r="O6" s="6">
        <v>1</v>
      </c>
      <c r="P6" s="7">
        <f t="shared" ref="P6:P50" si="1">O6*12</f>
        <v>12</v>
      </c>
      <c r="Q6" s="19">
        <v>29.9</v>
      </c>
      <c r="R6" s="21">
        <f t="shared" si="0"/>
        <v>358.79999999999995</v>
      </c>
    </row>
    <row r="7" spans="1:18" ht="15.75" x14ac:dyDescent="0.25">
      <c r="A7" s="29"/>
      <c r="B7" s="32"/>
      <c r="C7" s="6"/>
      <c r="D7" s="6"/>
      <c r="E7" s="6"/>
      <c r="F7" s="6"/>
      <c r="G7" s="6"/>
      <c r="H7" s="6">
        <v>4</v>
      </c>
      <c r="I7" s="6">
        <v>7</v>
      </c>
      <c r="J7" s="6">
        <v>1</v>
      </c>
      <c r="K7" s="6"/>
      <c r="L7" s="6"/>
      <c r="M7" s="6"/>
      <c r="N7" s="6"/>
      <c r="O7" s="6">
        <v>1</v>
      </c>
      <c r="P7" s="7">
        <f t="shared" si="1"/>
        <v>12</v>
      </c>
      <c r="Q7" s="19">
        <v>29.9</v>
      </c>
      <c r="R7" s="21">
        <f t="shared" si="0"/>
        <v>358.79999999999995</v>
      </c>
    </row>
    <row r="8" spans="1:18" ht="15.75" x14ac:dyDescent="0.25">
      <c r="A8" s="29"/>
      <c r="B8" s="32"/>
      <c r="C8" s="6"/>
      <c r="D8" s="6">
        <v>2</v>
      </c>
      <c r="E8" s="6">
        <v>10</v>
      </c>
      <c r="F8" s="6"/>
      <c r="G8" s="6"/>
      <c r="H8" s="6"/>
      <c r="I8" s="6"/>
      <c r="J8" s="6"/>
      <c r="K8" s="6"/>
      <c r="L8" s="6"/>
      <c r="M8" s="6"/>
      <c r="N8" s="6"/>
      <c r="O8" s="6">
        <v>1</v>
      </c>
      <c r="P8" s="7">
        <f t="shared" si="1"/>
        <v>12</v>
      </c>
      <c r="Q8" s="19">
        <v>29.9</v>
      </c>
      <c r="R8" s="21">
        <f t="shared" si="0"/>
        <v>358.79999999999995</v>
      </c>
    </row>
    <row r="9" spans="1:18" ht="16.5" thickBot="1" x14ac:dyDescent="0.3">
      <c r="A9" s="30"/>
      <c r="B9" s="33"/>
      <c r="C9" s="8"/>
      <c r="D9" s="8">
        <v>1</v>
      </c>
      <c r="E9" s="8">
        <v>2</v>
      </c>
      <c r="F9" s="8">
        <v>9</v>
      </c>
      <c r="G9" s="8"/>
      <c r="H9" s="8"/>
      <c r="I9" s="8"/>
      <c r="J9" s="8"/>
      <c r="K9" s="8"/>
      <c r="L9" s="8"/>
      <c r="M9" s="8"/>
      <c r="N9" s="8"/>
      <c r="O9" s="8">
        <v>1</v>
      </c>
      <c r="P9" s="9">
        <f t="shared" si="1"/>
        <v>12</v>
      </c>
      <c r="Q9" s="19">
        <v>29.9</v>
      </c>
      <c r="R9" s="21">
        <f t="shared" si="0"/>
        <v>358.79999999999995</v>
      </c>
    </row>
    <row r="10" spans="1:18" ht="15.75" x14ac:dyDescent="0.25">
      <c r="A10" s="38"/>
      <c r="B10" s="37" t="s">
        <v>3</v>
      </c>
      <c r="C10" s="10"/>
      <c r="D10" s="10">
        <v>1</v>
      </c>
      <c r="E10" s="10"/>
      <c r="F10" s="10"/>
      <c r="G10" s="10">
        <v>4</v>
      </c>
      <c r="H10" s="10">
        <v>3</v>
      </c>
      <c r="I10" s="10"/>
      <c r="J10" s="10"/>
      <c r="K10" s="10"/>
      <c r="L10" s="10"/>
      <c r="M10" s="10"/>
      <c r="N10" s="10"/>
      <c r="O10" s="10">
        <f>SUM(C10:N10)</f>
        <v>8</v>
      </c>
      <c r="P10" s="11">
        <f>O10*12</f>
        <v>96</v>
      </c>
      <c r="Q10" s="19">
        <v>29.9</v>
      </c>
      <c r="R10" s="21">
        <f t="shared" si="0"/>
        <v>2870.3999999999996</v>
      </c>
    </row>
    <row r="11" spans="1:18" ht="15.75" x14ac:dyDescent="0.25">
      <c r="A11" s="29"/>
      <c r="B11" s="32"/>
      <c r="C11" s="6">
        <v>2</v>
      </c>
      <c r="D11" s="6"/>
      <c r="E11" s="6"/>
      <c r="F11" s="6"/>
      <c r="G11" s="6">
        <v>6</v>
      </c>
      <c r="H11" s="6">
        <v>1</v>
      </c>
      <c r="I11" s="6">
        <v>1</v>
      </c>
      <c r="J11" s="6">
        <v>2</v>
      </c>
      <c r="K11" s="6"/>
      <c r="L11" s="6"/>
      <c r="M11" s="6"/>
      <c r="N11" s="6"/>
      <c r="O11" s="6">
        <v>1</v>
      </c>
      <c r="P11" s="7">
        <f t="shared" si="1"/>
        <v>12</v>
      </c>
      <c r="Q11" s="19">
        <v>29.9</v>
      </c>
      <c r="R11" s="21">
        <f t="shared" si="0"/>
        <v>358.79999999999995</v>
      </c>
    </row>
    <row r="12" spans="1:18" ht="15.75" x14ac:dyDescent="0.25">
      <c r="A12" s="29"/>
      <c r="B12" s="32"/>
      <c r="C12" s="6">
        <v>1</v>
      </c>
      <c r="D12" s="6"/>
      <c r="E12" s="6"/>
      <c r="F12" s="6"/>
      <c r="G12" s="6"/>
      <c r="H12" s="6">
        <v>11</v>
      </c>
      <c r="I12" s="6"/>
      <c r="J12" s="6"/>
      <c r="K12" s="6"/>
      <c r="L12" s="6"/>
      <c r="M12" s="6"/>
      <c r="N12" s="6"/>
      <c r="O12" s="6">
        <v>1</v>
      </c>
      <c r="P12" s="7">
        <f t="shared" si="1"/>
        <v>12</v>
      </c>
      <c r="Q12" s="19">
        <v>29.9</v>
      </c>
      <c r="R12" s="21">
        <f t="shared" si="0"/>
        <v>358.79999999999995</v>
      </c>
    </row>
    <row r="13" spans="1:18" ht="15.75" x14ac:dyDescent="0.25">
      <c r="A13" s="29"/>
      <c r="B13" s="32"/>
      <c r="C13" s="6"/>
      <c r="D13" s="6"/>
      <c r="E13" s="6"/>
      <c r="F13" s="6"/>
      <c r="G13" s="6"/>
      <c r="H13" s="6">
        <v>2</v>
      </c>
      <c r="I13" s="6"/>
      <c r="J13" s="6"/>
      <c r="K13" s="6">
        <v>10</v>
      </c>
      <c r="L13" s="6"/>
      <c r="M13" s="6"/>
      <c r="N13" s="6"/>
      <c r="O13" s="6">
        <v>1</v>
      </c>
      <c r="P13" s="7">
        <f t="shared" si="1"/>
        <v>12</v>
      </c>
      <c r="Q13" s="19">
        <v>29.9</v>
      </c>
      <c r="R13" s="21">
        <f t="shared" si="0"/>
        <v>358.79999999999995</v>
      </c>
    </row>
    <row r="14" spans="1:18" ht="25.5" customHeight="1" thickBot="1" x14ac:dyDescent="0.3">
      <c r="A14" s="30"/>
      <c r="B14" s="33"/>
      <c r="C14" s="8">
        <v>7</v>
      </c>
      <c r="D14" s="8">
        <v>4</v>
      </c>
      <c r="E14" s="8"/>
      <c r="F14" s="8"/>
      <c r="G14" s="8"/>
      <c r="H14" s="8">
        <v>1</v>
      </c>
      <c r="I14" s="8"/>
      <c r="J14" s="8"/>
      <c r="K14" s="8"/>
      <c r="L14" s="8"/>
      <c r="M14" s="8"/>
      <c r="N14" s="8"/>
      <c r="O14" s="8">
        <v>1</v>
      </c>
      <c r="P14" s="9">
        <f t="shared" si="1"/>
        <v>12</v>
      </c>
      <c r="Q14" s="19">
        <v>29.9</v>
      </c>
      <c r="R14" s="21">
        <f t="shared" si="0"/>
        <v>358.79999999999995</v>
      </c>
    </row>
    <row r="15" spans="1:18" ht="15.75" x14ac:dyDescent="0.25">
      <c r="A15" s="28"/>
      <c r="B15" s="31" t="s">
        <v>4</v>
      </c>
      <c r="C15" s="4"/>
      <c r="D15" s="4"/>
      <c r="E15" s="4"/>
      <c r="F15" s="4"/>
      <c r="G15" s="4">
        <v>1</v>
      </c>
      <c r="H15" s="4"/>
      <c r="I15" s="4"/>
      <c r="J15" s="4"/>
      <c r="K15" s="4"/>
      <c r="L15" s="4"/>
      <c r="M15" s="4"/>
      <c r="N15" s="4"/>
      <c r="O15" s="4">
        <f>SUM(C15:N15)</f>
        <v>1</v>
      </c>
      <c r="P15" s="5">
        <f>O15*12</f>
        <v>12</v>
      </c>
      <c r="Q15" s="19">
        <v>29.9</v>
      </c>
      <c r="R15" s="21">
        <f t="shared" si="0"/>
        <v>358.79999999999995</v>
      </c>
    </row>
    <row r="16" spans="1:18" ht="15.75" x14ac:dyDescent="0.25">
      <c r="A16" s="29"/>
      <c r="B16" s="32"/>
      <c r="C16" s="6">
        <v>7</v>
      </c>
      <c r="D16" s="6"/>
      <c r="E16" s="6">
        <v>3</v>
      </c>
      <c r="F16" s="6"/>
      <c r="G16" s="6"/>
      <c r="H16" s="6"/>
      <c r="I16" s="6"/>
      <c r="J16" s="6">
        <v>2</v>
      </c>
      <c r="K16" s="6"/>
      <c r="L16" s="6"/>
      <c r="M16" s="6"/>
      <c r="N16" s="6"/>
      <c r="O16" s="6">
        <v>1</v>
      </c>
      <c r="P16" s="7">
        <f t="shared" si="1"/>
        <v>12</v>
      </c>
      <c r="Q16" s="19">
        <v>29.9</v>
      </c>
      <c r="R16" s="21">
        <f t="shared" si="0"/>
        <v>358.79999999999995</v>
      </c>
    </row>
    <row r="17" spans="1:18" ht="68.099999999999994" customHeight="1" thickBot="1" x14ac:dyDescent="0.3">
      <c r="A17" s="30"/>
      <c r="B17" s="33"/>
      <c r="C17" s="8">
        <v>1</v>
      </c>
      <c r="D17" s="8">
        <v>1</v>
      </c>
      <c r="E17" s="8"/>
      <c r="F17" s="8"/>
      <c r="G17" s="8">
        <v>9</v>
      </c>
      <c r="H17" s="8">
        <v>1</v>
      </c>
      <c r="I17" s="8"/>
      <c r="J17" s="8"/>
      <c r="K17" s="8"/>
      <c r="L17" s="8"/>
      <c r="M17" s="8"/>
      <c r="N17" s="8"/>
      <c r="O17" s="8">
        <v>1</v>
      </c>
      <c r="P17" s="9">
        <f t="shared" si="1"/>
        <v>12</v>
      </c>
      <c r="Q17" s="19">
        <v>29.9</v>
      </c>
      <c r="R17" s="21">
        <f t="shared" si="0"/>
        <v>358.79999999999995</v>
      </c>
    </row>
    <row r="18" spans="1:18" ht="15.75" x14ac:dyDescent="0.25">
      <c r="A18" s="28"/>
      <c r="B18" s="31" t="s">
        <v>5</v>
      </c>
      <c r="C18" s="4"/>
      <c r="D18" s="4"/>
      <c r="E18" s="4"/>
      <c r="F18" s="4"/>
      <c r="G18" s="4"/>
      <c r="H18" s="4"/>
      <c r="I18" s="4">
        <v>2</v>
      </c>
      <c r="J18" s="4">
        <v>3</v>
      </c>
      <c r="K18" s="4">
        <v>2</v>
      </c>
      <c r="L18" s="4">
        <v>4</v>
      </c>
      <c r="M18" s="4">
        <v>2</v>
      </c>
      <c r="N18" s="4">
        <v>1</v>
      </c>
      <c r="O18" s="4">
        <v>14</v>
      </c>
      <c r="P18" s="5">
        <f>O18*12</f>
        <v>168</v>
      </c>
      <c r="Q18" s="19">
        <v>29.9</v>
      </c>
      <c r="R18" s="21">
        <f t="shared" si="0"/>
        <v>5023.2</v>
      </c>
    </row>
    <row r="19" spans="1:18" ht="15.75" x14ac:dyDescent="0.25">
      <c r="A19" s="29"/>
      <c r="B19" s="32"/>
      <c r="C19" s="6"/>
      <c r="D19" s="6"/>
      <c r="E19" s="6"/>
      <c r="F19" s="6"/>
      <c r="G19" s="6"/>
      <c r="H19" s="6"/>
      <c r="I19" s="6">
        <v>2</v>
      </c>
      <c r="J19" s="6"/>
      <c r="K19" s="6">
        <v>10</v>
      </c>
      <c r="L19" s="6"/>
      <c r="M19" s="6"/>
      <c r="N19" s="6"/>
      <c r="O19" s="6">
        <v>1</v>
      </c>
      <c r="P19" s="7">
        <f t="shared" si="1"/>
        <v>12</v>
      </c>
      <c r="Q19" s="19">
        <v>29.9</v>
      </c>
      <c r="R19" s="21">
        <f t="shared" si="0"/>
        <v>358.79999999999995</v>
      </c>
    </row>
    <row r="20" spans="1:18" ht="15.75" x14ac:dyDescent="0.25">
      <c r="A20" s="29"/>
      <c r="B20" s="32"/>
      <c r="C20" s="6"/>
      <c r="D20" s="6">
        <v>1</v>
      </c>
      <c r="E20" s="6">
        <v>5</v>
      </c>
      <c r="F20" s="6"/>
      <c r="G20" s="6">
        <v>3</v>
      </c>
      <c r="H20" s="6">
        <v>3</v>
      </c>
      <c r="I20" s="6"/>
      <c r="J20" s="6"/>
      <c r="K20" s="6"/>
      <c r="L20" s="6"/>
      <c r="M20" s="6"/>
      <c r="N20" s="6"/>
      <c r="O20" s="6">
        <v>1</v>
      </c>
      <c r="P20" s="7">
        <f t="shared" si="1"/>
        <v>12</v>
      </c>
      <c r="Q20" s="19">
        <v>29.9</v>
      </c>
      <c r="R20" s="21">
        <f t="shared" si="0"/>
        <v>358.79999999999995</v>
      </c>
    </row>
    <row r="21" spans="1:18" ht="15.75" x14ac:dyDescent="0.25">
      <c r="A21" s="29"/>
      <c r="B21" s="32"/>
      <c r="C21" s="6">
        <v>1</v>
      </c>
      <c r="D21" s="6"/>
      <c r="E21" s="6">
        <v>1</v>
      </c>
      <c r="F21" s="6"/>
      <c r="G21" s="6">
        <v>1</v>
      </c>
      <c r="H21" s="6"/>
      <c r="I21" s="6"/>
      <c r="J21" s="6"/>
      <c r="K21" s="6"/>
      <c r="L21" s="6">
        <v>9</v>
      </c>
      <c r="M21" s="6"/>
      <c r="N21" s="6"/>
      <c r="O21" s="6">
        <v>1</v>
      </c>
      <c r="P21" s="7">
        <f t="shared" si="1"/>
        <v>12</v>
      </c>
      <c r="Q21" s="19">
        <v>29.9</v>
      </c>
      <c r="R21" s="21">
        <f t="shared" si="0"/>
        <v>358.79999999999995</v>
      </c>
    </row>
    <row r="22" spans="1:18" ht="15.75" x14ac:dyDescent="0.25">
      <c r="A22" s="29"/>
      <c r="B22" s="32"/>
      <c r="C22" s="6"/>
      <c r="D22" s="6">
        <v>1</v>
      </c>
      <c r="E22" s="6">
        <v>2</v>
      </c>
      <c r="F22" s="6"/>
      <c r="G22" s="6">
        <v>3</v>
      </c>
      <c r="H22" s="6">
        <v>5</v>
      </c>
      <c r="I22" s="6">
        <v>1</v>
      </c>
      <c r="J22" s="6"/>
      <c r="K22" s="6"/>
      <c r="L22" s="6"/>
      <c r="M22" s="6"/>
      <c r="N22" s="6"/>
      <c r="O22" s="6">
        <v>1</v>
      </c>
      <c r="P22" s="7">
        <f t="shared" si="1"/>
        <v>12</v>
      </c>
      <c r="Q22" s="19">
        <v>29.9</v>
      </c>
      <c r="R22" s="21">
        <f t="shared" si="0"/>
        <v>358.79999999999995</v>
      </c>
    </row>
    <row r="23" spans="1:18" ht="15.75" x14ac:dyDescent="0.25">
      <c r="A23" s="29"/>
      <c r="B23" s="32"/>
      <c r="C23" s="6"/>
      <c r="D23" s="6"/>
      <c r="E23" s="6"/>
      <c r="F23" s="6"/>
      <c r="G23" s="6">
        <v>1</v>
      </c>
      <c r="H23" s="6"/>
      <c r="I23" s="6"/>
      <c r="J23" s="6">
        <v>9</v>
      </c>
      <c r="K23" s="6"/>
      <c r="L23" s="6"/>
      <c r="M23" s="6"/>
      <c r="N23" s="6">
        <v>2</v>
      </c>
      <c r="O23" s="6">
        <v>1</v>
      </c>
      <c r="P23" s="7">
        <f t="shared" si="1"/>
        <v>12</v>
      </c>
      <c r="Q23" s="19">
        <v>29.9</v>
      </c>
      <c r="R23" s="21">
        <f t="shared" si="0"/>
        <v>358.79999999999995</v>
      </c>
    </row>
    <row r="24" spans="1:18" ht="16.5" thickBot="1" x14ac:dyDescent="0.3">
      <c r="A24" s="30"/>
      <c r="B24" s="33"/>
      <c r="C24" s="8">
        <v>3</v>
      </c>
      <c r="D24" s="8"/>
      <c r="E24" s="8"/>
      <c r="F24" s="8"/>
      <c r="G24" s="8"/>
      <c r="H24" s="8"/>
      <c r="I24" s="8"/>
      <c r="J24" s="8"/>
      <c r="K24" s="8"/>
      <c r="L24" s="8"/>
      <c r="M24" s="8">
        <v>8</v>
      </c>
      <c r="N24" s="8">
        <v>1</v>
      </c>
      <c r="O24" s="8">
        <v>1</v>
      </c>
      <c r="P24" s="9">
        <f t="shared" si="1"/>
        <v>12</v>
      </c>
      <c r="Q24" s="19">
        <v>29.9</v>
      </c>
      <c r="R24" s="21">
        <f t="shared" si="0"/>
        <v>358.79999999999995</v>
      </c>
    </row>
    <row r="25" spans="1:18" ht="15.75" x14ac:dyDescent="0.25">
      <c r="A25" s="28"/>
      <c r="B25" s="31" t="s">
        <v>6</v>
      </c>
      <c r="C25" s="4"/>
      <c r="D25" s="4"/>
      <c r="E25" s="4"/>
      <c r="F25" s="4"/>
      <c r="G25" s="4">
        <v>1</v>
      </c>
      <c r="H25" s="4">
        <v>1</v>
      </c>
      <c r="I25" s="4"/>
      <c r="J25" s="4">
        <v>1</v>
      </c>
      <c r="K25" s="4"/>
      <c r="L25" s="4">
        <v>2</v>
      </c>
      <c r="M25" s="4"/>
      <c r="N25" s="4"/>
      <c r="O25" s="4">
        <v>5</v>
      </c>
      <c r="P25" s="5">
        <f>O25*12</f>
        <v>60</v>
      </c>
      <c r="Q25" s="19">
        <v>29.9</v>
      </c>
      <c r="R25" s="21">
        <f t="shared" si="0"/>
        <v>1794</v>
      </c>
    </row>
    <row r="26" spans="1:18" ht="15.75" x14ac:dyDescent="0.25">
      <c r="A26" s="29"/>
      <c r="B26" s="32"/>
      <c r="C26" s="6"/>
      <c r="D26" s="6"/>
      <c r="E26" s="6"/>
      <c r="F26" s="6">
        <v>1</v>
      </c>
      <c r="G26" s="6">
        <v>11</v>
      </c>
      <c r="H26" s="6"/>
      <c r="I26" s="6"/>
      <c r="J26" s="6"/>
      <c r="K26" s="6"/>
      <c r="L26" s="6"/>
      <c r="M26" s="6"/>
      <c r="N26" s="6"/>
      <c r="O26" s="6">
        <v>1</v>
      </c>
      <c r="P26" s="7">
        <f t="shared" si="1"/>
        <v>12</v>
      </c>
      <c r="Q26" s="19">
        <v>29.9</v>
      </c>
      <c r="R26" s="21">
        <f t="shared" si="0"/>
        <v>358.79999999999995</v>
      </c>
    </row>
    <row r="27" spans="1:18" ht="15.75" x14ac:dyDescent="0.25">
      <c r="A27" s="29"/>
      <c r="B27" s="32"/>
      <c r="C27" s="6"/>
      <c r="D27" s="6"/>
      <c r="E27" s="6"/>
      <c r="F27" s="6">
        <v>6</v>
      </c>
      <c r="G27" s="6">
        <v>2</v>
      </c>
      <c r="H27" s="6"/>
      <c r="I27" s="6">
        <v>4</v>
      </c>
      <c r="J27" s="6"/>
      <c r="K27" s="6"/>
      <c r="L27" s="6"/>
      <c r="M27" s="6"/>
      <c r="N27" s="6"/>
      <c r="O27" s="6">
        <v>1</v>
      </c>
      <c r="P27" s="7">
        <f t="shared" si="1"/>
        <v>12</v>
      </c>
      <c r="Q27" s="19">
        <v>29.9</v>
      </c>
      <c r="R27" s="21">
        <f t="shared" si="0"/>
        <v>358.79999999999995</v>
      </c>
    </row>
    <row r="28" spans="1:18" ht="15.75" x14ac:dyDescent="0.25">
      <c r="A28" s="29"/>
      <c r="B28" s="32"/>
      <c r="C28" s="6"/>
      <c r="D28" s="6"/>
      <c r="E28" s="6"/>
      <c r="F28" s="6"/>
      <c r="G28" s="6"/>
      <c r="H28" s="6"/>
      <c r="I28" s="6">
        <v>11</v>
      </c>
      <c r="J28" s="6">
        <v>1</v>
      </c>
      <c r="K28" s="6"/>
      <c r="L28" s="6"/>
      <c r="M28" s="6"/>
      <c r="N28" s="6"/>
      <c r="O28" s="6">
        <v>1</v>
      </c>
      <c r="P28" s="7">
        <f t="shared" si="1"/>
        <v>12</v>
      </c>
      <c r="Q28" s="19">
        <v>29.9</v>
      </c>
      <c r="R28" s="21">
        <f t="shared" si="0"/>
        <v>358.79999999999995</v>
      </c>
    </row>
    <row r="29" spans="1:18" ht="15.75" x14ac:dyDescent="0.25">
      <c r="A29" s="39"/>
      <c r="B29" s="40"/>
      <c r="C29" s="12"/>
      <c r="D29" s="12"/>
      <c r="E29" s="12">
        <v>2</v>
      </c>
      <c r="F29" s="12">
        <v>4</v>
      </c>
      <c r="G29" s="12">
        <v>2</v>
      </c>
      <c r="H29" s="12">
        <v>1</v>
      </c>
      <c r="I29" s="12">
        <v>1</v>
      </c>
      <c r="J29" s="12">
        <v>2</v>
      </c>
      <c r="K29" s="12"/>
      <c r="L29" s="12"/>
      <c r="M29" s="12"/>
      <c r="N29" s="12"/>
      <c r="O29" s="12">
        <v>1</v>
      </c>
      <c r="P29" s="7">
        <f t="shared" si="1"/>
        <v>12</v>
      </c>
      <c r="Q29" s="19">
        <v>29.9</v>
      </c>
      <c r="R29" s="21">
        <f t="shared" si="0"/>
        <v>358.79999999999995</v>
      </c>
    </row>
    <row r="30" spans="1:18" ht="15.75" x14ac:dyDescent="0.25">
      <c r="A30" s="39"/>
      <c r="B30" s="40"/>
      <c r="C30" s="12"/>
      <c r="D30" s="12"/>
      <c r="E30" s="12">
        <v>1</v>
      </c>
      <c r="F30" s="12"/>
      <c r="G30" s="12">
        <v>10</v>
      </c>
      <c r="H30" s="12"/>
      <c r="I30" s="12">
        <v>1</v>
      </c>
      <c r="J30" s="12"/>
      <c r="K30" s="12"/>
      <c r="L30" s="12"/>
      <c r="M30" s="12"/>
      <c r="N30" s="12"/>
      <c r="O30" s="12">
        <v>1</v>
      </c>
      <c r="P30" s="7">
        <f t="shared" si="1"/>
        <v>12</v>
      </c>
      <c r="Q30" s="19">
        <v>29.9</v>
      </c>
      <c r="R30" s="21">
        <f t="shared" si="0"/>
        <v>358.79999999999995</v>
      </c>
    </row>
    <row r="31" spans="1:18" ht="15.75" x14ac:dyDescent="0.25">
      <c r="A31" s="39"/>
      <c r="B31" s="40"/>
      <c r="C31" s="12"/>
      <c r="D31" s="12"/>
      <c r="E31" s="12"/>
      <c r="F31" s="12">
        <v>2</v>
      </c>
      <c r="G31" s="12"/>
      <c r="H31" s="12"/>
      <c r="I31" s="12"/>
      <c r="J31" s="12"/>
      <c r="K31" s="12">
        <v>10</v>
      </c>
      <c r="L31" s="12"/>
      <c r="M31" s="12"/>
      <c r="N31" s="12"/>
      <c r="O31" s="12">
        <v>1</v>
      </c>
      <c r="P31" s="7">
        <f t="shared" si="1"/>
        <v>12</v>
      </c>
      <c r="Q31" s="19">
        <v>29.9</v>
      </c>
      <c r="R31" s="21">
        <f t="shared" si="0"/>
        <v>358.79999999999995</v>
      </c>
    </row>
    <row r="32" spans="1:18" ht="15.75" x14ac:dyDescent="0.25">
      <c r="A32" s="39"/>
      <c r="B32" s="40"/>
      <c r="C32" s="12"/>
      <c r="D32" s="12"/>
      <c r="E32" s="12"/>
      <c r="F32" s="12"/>
      <c r="G32" s="12"/>
      <c r="H32" s="12"/>
      <c r="I32" s="12"/>
      <c r="J32" s="12">
        <v>1</v>
      </c>
      <c r="K32" s="12"/>
      <c r="L32" s="12"/>
      <c r="M32" s="12">
        <v>11</v>
      </c>
      <c r="N32" s="12"/>
      <c r="O32" s="12">
        <v>1</v>
      </c>
      <c r="P32" s="7">
        <f t="shared" si="1"/>
        <v>12</v>
      </c>
      <c r="Q32" s="19">
        <v>29.9</v>
      </c>
      <c r="R32" s="21">
        <f t="shared" si="0"/>
        <v>358.79999999999995</v>
      </c>
    </row>
    <row r="33" spans="1:18" ht="15.75" x14ac:dyDescent="0.25">
      <c r="A33" s="39"/>
      <c r="B33" s="40"/>
      <c r="C33" s="12"/>
      <c r="D33" s="12"/>
      <c r="E33" s="12">
        <v>11</v>
      </c>
      <c r="F33" s="12">
        <v>1</v>
      </c>
      <c r="G33" s="12"/>
      <c r="H33" s="12"/>
      <c r="I33" s="12"/>
      <c r="J33" s="12"/>
      <c r="K33" s="12"/>
      <c r="L33" s="12"/>
      <c r="M33" s="12"/>
      <c r="N33" s="12"/>
      <c r="O33" s="12">
        <v>1</v>
      </c>
      <c r="P33" s="7">
        <f t="shared" si="1"/>
        <v>12</v>
      </c>
      <c r="Q33" s="19">
        <v>29.9</v>
      </c>
      <c r="R33" s="21">
        <f t="shared" si="0"/>
        <v>358.79999999999995</v>
      </c>
    </row>
    <row r="34" spans="1:18" ht="15.75" x14ac:dyDescent="0.25">
      <c r="A34" s="39"/>
      <c r="B34" s="40"/>
      <c r="C34" s="12"/>
      <c r="D34" s="12"/>
      <c r="E34" s="12"/>
      <c r="F34" s="12">
        <v>3</v>
      </c>
      <c r="G34" s="12">
        <v>2</v>
      </c>
      <c r="H34" s="12"/>
      <c r="I34" s="12"/>
      <c r="J34" s="12"/>
      <c r="K34" s="12"/>
      <c r="L34" s="12"/>
      <c r="M34" s="12">
        <v>7</v>
      </c>
      <c r="N34" s="12"/>
      <c r="O34" s="12">
        <v>1</v>
      </c>
      <c r="P34" s="7">
        <f t="shared" si="1"/>
        <v>12</v>
      </c>
      <c r="Q34" s="19">
        <v>29.9</v>
      </c>
      <c r="R34" s="21">
        <f t="shared" si="0"/>
        <v>358.79999999999995</v>
      </c>
    </row>
    <row r="35" spans="1:18" ht="16.5" thickBot="1" x14ac:dyDescent="0.3">
      <c r="A35" s="30"/>
      <c r="B35" s="33"/>
      <c r="C35" s="8"/>
      <c r="D35" s="8"/>
      <c r="E35" s="8"/>
      <c r="F35" s="8"/>
      <c r="G35" s="8">
        <v>1</v>
      </c>
      <c r="H35" s="8"/>
      <c r="I35" s="8"/>
      <c r="J35" s="8"/>
      <c r="K35" s="8">
        <v>11</v>
      </c>
      <c r="L35" s="8"/>
      <c r="M35" s="8"/>
      <c r="N35" s="8"/>
      <c r="O35" s="8">
        <v>1</v>
      </c>
      <c r="P35" s="9">
        <f t="shared" si="1"/>
        <v>12</v>
      </c>
      <c r="Q35" s="19">
        <v>29.9</v>
      </c>
      <c r="R35" s="21">
        <f t="shared" si="0"/>
        <v>358.79999999999995</v>
      </c>
    </row>
    <row r="36" spans="1:18" ht="15.75" x14ac:dyDescent="0.25">
      <c r="A36" s="38"/>
      <c r="B36" s="37" t="s">
        <v>7</v>
      </c>
      <c r="C36" s="10"/>
      <c r="D36" s="10"/>
      <c r="E36" s="10">
        <v>1</v>
      </c>
      <c r="F36" s="10">
        <v>2</v>
      </c>
      <c r="G36" s="10"/>
      <c r="H36" s="10">
        <v>2</v>
      </c>
      <c r="I36" s="10">
        <v>4</v>
      </c>
      <c r="J36" s="10">
        <v>8</v>
      </c>
      <c r="K36" s="10">
        <v>8</v>
      </c>
      <c r="L36" s="10">
        <v>5</v>
      </c>
      <c r="M36" s="10">
        <v>4</v>
      </c>
      <c r="N36" s="10">
        <v>1</v>
      </c>
      <c r="O36" s="10">
        <v>35</v>
      </c>
      <c r="P36" s="11">
        <f>O36*12</f>
        <v>420</v>
      </c>
      <c r="Q36" s="19">
        <v>29.9</v>
      </c>
      <c r="R36" s="21">
        <f t="shared" si="0"/>
        <v>12558</v>
      </c>
    </row>
    <row r="37" spans="1:18" ht="15.75" x14ac:dyDescent="0.25">
      <c r="A37" s="38"/>
      <c r="B37" s="37"/>
      <c r="C37" s="10"/>
      <c r="D37" s="10"/>
      <c r="E37" s="10"/>
      <c r="F37" s="10"/>
      <c r="G37" s="10"/>
      <c r="H37" s="10">
        <v>1</v>
      </c>
      <c r="I37" s="10">
        <v>2</v>
      </c>
      <c r="J37" s="10">
        <v>3</v>
      </c>
      <c r="K37" s="10">
        <v>3</v>
      </c>
      <c r="L37" s="10">
        <v>2</v>
      </c>
      <c r="M37" s="10">
        <v>1</v>
      </c>
      <c r="N37" s="10"/>
      <c r="O37" s="10">
        <v>3</v>
      </c>
      <c r="P37" s="11">
        <f>O37*12</f>
        <v>36</v>
      </c>
      <c r="Q37" s="19">
        <v>29.9</v>
      </c>
      <c r="R37" s="21">
        <f t="shared" si="0"/>
        <v>1076.3999999999999</v>
      </c>
    </row>
    <row r="38" spans="1:18" ht="15.75" x14ac:dyDescent="0.25">
      <c r="A38" s="29"/>
      <c r="B38" s="32"/>
      <c r="C38" s="6"/>
      <c r="D38" s="6"/>
      <c r="E38" s="6"/>
      <c r="F38" s="6">
        <v>6</v>
      </c>
      <c r="G38" s="6"/>
      <c r="H38" s="6"/>
      <c r="I38" s="6"/>
      <c r="J38" s="6">
        <v>6</v>
      </c>
      <c r="K38" s="6"/>
      <c r="L38" s="6"/>
      <c r="M38" s="6"/>
      <c r="N38" s="6"/>
      <c r="O38" s="6">
        <v>1</v>
      </c>
      <c r="P38" s="7">
        <f t="shared" si="1"/>
        <v>12</v>
      </c>
      <c r="Q38" s="19">
        <v>29.9</v>
      </c>
      <c r="R38" s="21">
        <f t="shared" si="0"/>
        <v>358.79999999999995</v>
      </c>
    </row>
    <row r="39" spans="1:18" ht="15.75" x14ac:dyDescent="0.25">
      <c r="A39" s="29"/>
      <c r="B39" s="32"/>
      <c r="C39" s="6"/>
      <c r="D39" s="6"/>
      <c r="E39" s="6"/>
      <c r="F39" s="6"/>
      <c r="G39" s="6">
        <v>1</v>
      </c>
      <c r="H39" s="6">
        <v>1</v>
      </c>
      <c r="I39" s="6">
        <v>10</v>
      </c>
      <c r="J39" s="6"/>
      <c r="K39" s="6"/>
      <c r="L39" s="6"/>
      <c r="M39" s="6"/>
      <c r="N39" s="6"/>
      <c r="O39" s="6">
        <v>1</v>
      </c>
      <c r="P39" s="7">
        <f t="shared" si="1"/>
        <v>12</v>
      </c>
      <c r="Q39" s="19">
        <v>29.9</v>
      </c>
      <c r="R39" s="21">
        <f t="shared" si="0"/>
        <v>358.79999999999995</v>
      </c>
    </row>
    <row r="40" spans="1:18" ht="15.75" x14ac:dyDescent="0.25">
      <c r="A40" s="29"/>
      <c r="B40" s="32"/>
      <c r="C40" s="6"/>
      <c r="D40" s="6"/>
      <c r="E40" s="6"/>
      <c r="F40" s="6">
        <v>1</v>
      </c>
      <c r="G40" s="6"/>
      <c r="H40" s="6"/>
      <c r="I40" s="6"/>
      <c r="J40" s="6"/>
      <c r="K40" s="6"/>
      <c r="L40" s="6">
        <v>2</v>
      </c>
      <c r="M40" s="6">
        <v>9</v>
      </c>
      <c r="N40" s="6"/>
      <c r="O40" s="6">
        <v>1</v>
      </c>
      <c r="P40" s="7">
        <f t="shared" si="1"/>
        <v>12</v>
      </c>
      <c r="Q40" s="19">
        <v>29.9</v>
      </c>
      <c r="R40" s="21">
        <f t="shared" si="0"/>
        <v>358.79999999999995</v>
      </c>
    </row>
    <row r="41" spans="1:18" ht="15.75" x14ac:dyDescent="0.25">
      <c r="A41" s="29"/>
      <c r="B41" s="32"/>
      <c r="C41" s="6">
        <v>1</v>
      </c>
      <c r="D41" s="6">
        <v>1</v>
      </c>
      <c r="E41" s="6"/>
      <c r="F41" s="6"/>
      <c r="G41" s="6"/>
      <c r="H41" s="6"/>
      <c r="I41" s="6"/>
      <c r="J41" s="6"/>
      <c r="K41" s="6">
        <v>10</v>
      </c>
      <c r="L41" s="6"/>
      <c r="M41" s="6"/>
      <c r="N41" s="6"/>
      <c r="O41" s="6">
        <v>1</v>
      </c>
      <c r="P41" s="7">
        <f t="shared" si="1"/>
        <v>12</v>
      </c>
      <c r="Q41" s="19">
        <v>29.9</v>
      </c>
      <c r="R41" s="21">
        <f t="shared" si="0"/>
        <v>358.79999999999995</v>
      </c>
    </row>
    <row r="42" spans="1:18" ht="15.75" x14ac:dyDescent="0.25">
      <c r="A42" s="29"/>
      <c r="B42" s="32"/>
      <c r="C42" s="6"/>
      <c r="D42" s="6"/>
      <c r="E42" s="6"/>
      <c r="F42" s="6">
        <v>1</v>
      </c>
      <c r="G42" s="6"/>
      <c r="H42" s="6"/>
      <c r="I42" s="6">
        <v>11</v>
      </c>
      <c r="J42" s="6"/>
      <c r="K42" s="6"/>
      <c r="L42" s="6"/>
      <c r="M42" s="6"/>
      <c r="N42" s="6"/>
      <c r="O42" s="6">
        <v>1</v>
      </c>
      <c r="P42" s="7">
        <f t="shared" si="1"/>
        <v>12</v>
      </c>
      <c r="Q42" s="19">
        <v>29.9</v>
      </c>
      <c r="R42" s="21">
        <f t="shared" si="0"/>
        <v>358.79999999999995</v>
      </c>
    </row>
    <row r="43" spans="1:18" ht="15.75" x14ac:dyDescent="0.25">
      <c r="A43" s="39"/>
      <c r="B43" s="40"/>
      <c r="C43" s="12"/>
      <c r="D43" s="12"/>
      <c r="E43" s="12">
        <v>3</v>
      </c>
      <c r="F43" s="12"/>
      <c r="G43" s="12"/>
      <c r="H43" s="12"/>
      <c r="I43" s="12"/>
      <c r="J43" s="12">
        <v>1</v>
      </c>
      <c r="K43" s="12"/>
      <c r="L43" s="12">
        <v>1</v>
      </c>
      <c r="M43" s="12"/>
      <c r="N43" s="12">
        <v>7</v>
      </c>
      <c r="O43" s="12">
        <v>1</v>
      </c>
      <c r="P43" s="7">
        <f t="shared" si="1"/>
        <v>12</v>
      </c>
      <c r="Q43" s="19">
        <v>29.9</v>
      </c>
      <c r="R43" s="21">
        <f t="shared" si="0"/>
        <v>358.79999999999995</v>
      </c>
    </row>
    <row r="44" spans="1:18" ht="15.75" x14ac:dyDescent="0.25">
      <c r="A44" s="39"/>
      <c r="B44" s="40"/>
      <c r="C44" s="12">
        <v>9</v>
      </c>
      <c r="D44" s="12">
        <v>3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>
        <v>1</v>
      </c>
      <c r="P44" s="7">
        <f t="shared" si="1"/>
        <v>12</v>
      </c>
      <c r="Q44" s="19">
        <v>29.9</v>
      </c>
      <c r="R44" s="21">
        <f t="shared" si="0"/>
        <v>358.79999999999995</v>
      </c>
    </row>
    <row r="45" spans="1:18" ht="15.75" x14ac:dyDescent="0.25">
      <c r="A45" s="39"/>
      <c r="B45" s="40"/>
      <c r="C45" s="12"/>
      <c r="D45" s="12"/>
      <c r="E45" s="12"/>
      <c r="F45" s="12"/>
      <c r="G45" s="12"/>
      <c r="H45" s="12"/>
      <c r="I45" s="12"/>
      <c r="J45" s="12"/>
      <c r="K45" s="12"/>
      <c r="L45" s="12">
        <v>3</v>
      </c>
      <c r="M45" s="12">
        <v>9</v>
      </c>
      <c r="N45" s="12"/>
      <c r="O45" s="12">
        <v>1</v>
      </c>
      <c r="P45" s="7">
        <f t="shared" si="1"/>
        <v>12</v>
      </c>
      <c r="Q45" s="19">
        <v>29.9</v>
      </c>
      <c r="R45" s="21">
        <f t="shared" si="0"/>
        <v>358.79999999999995</v>
      </c>
    </row>
    <row r="46" spans="1:18" ht="15.75" x14ac:dyDescent="0.25">
      <c r="A46" s="39"/>
      <c r="B46" s="40"/>
      <c r="C46" s="12"/>
      <c r="D46" s="12">
        <v>2</v>
      </c>
      <c r="E46" s="12"/>
      <c r="F46" s="12"/>
      <c r="G46" s="12"/>
      <c r="H46" s="12"/>
      <c r="I46" s="12"/>
      <c r="J46" s="12">
        <v>10</v>
      </c>
      <c r="K46" s="12"/>
      <c r="L46" s="12"/>
      <c r="M46" s="12"/>
      <c r="N46" s="12"/>
      <c r="O46" s="12">
        <v>1</v>
      </c>
      <c r="P46" s="7">
        <f t="shared" si="1"/>
        <v>12</v>
      </c>
      <c r="Q46" s="19">
        <v>29.9</v>
      </c>
      <c r="R46" s="21">
        <f t="shared" si="0"/>
        <v>358.79999999999995</v>
      </c>
    </row>
    <row r="47" spans="1:18" ht="15.75" x14ac:dyDescent="0.25">
      <c r="A47" s="39"/>
      <c r="B47" s="40"/>
      <c r="C47" s="12">
        <v>10</v>
      </c>
      <c r="D47" s="12"/>
      <c r="E47" s="12">
        <v>2</v>
      </c>
      <c r="F47" s="12"/>
      <c r="G47" s="12"/>
      <c r="H47" s="12"/>
      <c r="I47" s="12"/>
      <c r="J47" s="12"/>
      <c r="K47" s="12"/>
      <c r="L47" s="12"/>
      <c r="M47" s="12"/>
      <c r="N47" s="12"/>
      <c r="O47" s="12">
        <v>1</v>
      </c>
      <c r="P47" s="7">
        <f t="shared" si="1"/>
        <v>12</v>
      </c>
      <c r="Q47" s="19">
        <v>29.9</v>
      </c>
      <c r="R47" s="21">
        <f t="shared" si="0"/>
        <v>358.79999999999995</v>
      </c>
    </row>
    <row r="48" spans="1:18" ht="15.75" x14ac:dyDescent="0.25">
      <c r="A48" s="39"/>
      <c r="B48" s="40"/>
      <c r="C48" s="12"/>
      <c r="D48" s="12">
        <v>3</v>
      </c>
      <c r="E48" s="12"/>
      <c r="F48" s="12"/>
      <c r="G48" s="12">
        <v>4</v>
      </c>
      <c r="H48" s="12"/>
      <c r="I48" s="12">
        <v>3</v>
      </c>
      <c r="J48" s="12">
        <v>1</v>
      </c>
      <c r="K48" s="12">
        <v>1</v>
      </c>
      <c r="L48" s="12"/>
      <c r="M48" s="12"/>
      <c r="N48" s="12"/>
      <c r="O48" s="12">
        <v>1</v>
      </c>
      <c r="P48" s="7">
        <f t="shared" si="1"/>
        <v>12</v>
      </c>
      <c r="Q48" s="19">
        <v>29.9</v>
      </c>
      <c r="R48" s="21">
        <f t="shared" si="0"/>
        <v>358.79999999999995</v>
      </c>
    </row>
    <row r="49" spans="1:18" ht="15.75" x14ac:dyDescent="0.25">
      <c r="A49" s="39"/>
      <c r="B49" s="40"/>
      <c r="C49" s="12">
        <v>1</v>
      </c>
      <c r="D49" s="12"/>
      <c r="E49" s="12">
        <v>1</v>
      </c>
      <c r="F49" s="12">
        <v>1</v>
      </c>
      <c r="G49" s="12"/>
      <c r="H49" s="12"/>
      <c r="I49" s="12">
        <v>9</v>
      </c>
      <c r="J49" s="12"/>
      <c r="K49" s="12"/>
      <c r="L49" s="12"/>
      <c r="M49" s="12"/>
      <c r="N49" s="12"/>
      <c r="O49" s="12">
        <v>1</v>
      </c>
      <c r="P49" s="7">
        <f t="shared" si="1"/>
        <v>12</v>
      </c>
      <c r="Q49" s="19">
        <v>29.9</v>
      </c>
      <c r="R49" s="21">
        <f t="shared" si="0"/>
        <v>358.79999999999995</v>
      </c>
    </row>
    <row r="50" spans="1:18" ht="16.5" thickBot="1" x14ac:dyDescent="0.3">
      <c r="A50" s="39"/>
      <c r="B50" s="40"/>
      <c r="C50" s="12">
        <v>2</v>
      </c>
      <c r="D50" s="12"/>
      <c r="E50" s="12"/>
      <c r="F50" s="12"/>
      <c r="G50" s="12"/>
      <c r="H50" s="12"/>
      <c r="I50" s="12"/>
      <c r="J50" s="12">
        <v>2</v>
      </c>
      <c r="K50" s="12">
        <v>6</v>
      </c>
      <c r="L50" s="12">
        <v>2</v>
      </c>
      <c r="M50" s="12"/>
      <c r="N50" s="12"/>
      <c r="O50" s="12">
        <v>1</v>
      </c>
      <c r="P50" s="13">
        <f t="shared" si="1"/>
        <v>12</v>
      </c>
      <c r="Q50" s="19">
        <v>29.9</v>
      </c>
      <c r="R50" s="21">
        <f t="shared" si="0"/>
        <v>358.79999999999995</v>
      </c>
    </row>
    <row r="51" spans="1:18" ht="15.75" x14ac:dyDescent="0.25">
      <c r="A51" s="28"/>
      <c r="B51" s="31" t="s">
        <v>8</v>
      </c>
      <c r="C51" s="4"/>
      <c r="D51" s="4"/>
      <c r="E51" s="4"/>
      <c r="F51" s="4">
        <v>2</v>
      </c>
      <c r="G51" s="4">
        <v>3</v>
      </c>
      <c r="H51" s="4">
        <v>2</v>
      </c>
      <c r="I51" s="4">
        <v>2</v>
      </c>
      <c r="J51" s="4"/>
      <c r="K51" s="4"/>
      <c r="L51" s="4"/>
      <c r="M51" s="4"/>
      <c r="N51" s="4">
        <v>1</v>
      </c>
      <c r="O51" s="4">
        <v>10</v>
      </c>
      <c r="P51" s="5">
        <f>O51*12</f>
        <v>120</v>
      </c>
      <c r="Q51" s="19">
        <v>29.9</v>
      </c>
      <c r="R51" s="21">
        <f t="shared" si="0"/>
        <v>3588</v>
      </c>
    </row>
    <row r="52" spans="1:18" ht="15.75" x14ac:dyDescent="0.25">
      <c r="A52" s="29"/>
      <c r="B52" s="32"/>
      <c r="C52" s="6"/>
      <c r="D52" s="6">
        <v>1</v>
      </c>
      <c r="E52" s="6"/>
      <c r="F52" s="6">
        <v>4</v>
      </c>
      <c r="G52" s="6">
        <v>1</v>
      </c>
      <c r="H52" s="6"/>
      <c r="I52" s="6"/>
      <c r="J52" s="6">
        <v>1</v>
      </c>
      <c r="K52" s="6">
        <v>1</v>
      </c>
      <c r="L52" s="6">
        <v>2</v>
      </c>
      <c r="M52" s="6"/>
      <c r="N52" s="6">
        <v>2</v>
      </c>
      <c r="O52" s="6">
        <v>1</v>
      </c>
      <c r="P52" s="7">
        <f t="shared" ref="P52:P54" si="2">O52*12</f>
        <v>12</v>
      </c>
      <c r="Q52" s="19">
        <v>29.9</v>
      </c>
      <c r="R52" s="21">
        <f t="shared" si="0"/>
        <v>358.79999999999995</v>
      </c>
    </row>
    <row r="53" spans="1:18" ht="15.75" x14ac:dyDescent="0.25">
      <c r="A53" s="29"/>
      <c r="B53" s="32"/>
      <c r="C53" s="6"/>
      <c r="D53" s="6">
        <v>2</v>
      </c>
      <c r="E53" s="6"/>
      <c r="F53" s="6"/>
      <c r="G53" s="6"/>
      <c r="H53" s="6"/>
      <c r="I53" s="6">
        <v>10</v>
      </c>
      <c r="J53" s="6"/>
      <c r="K53" s="6"/>
      <c r="L53" s="6"/>
      <c r="M53" s="6"/>
      <c r="N53" s="6"/>
      <c r="O53" s="6">
        <v>1</v>
      </c>
      <c r="P53" s="7">
        <f t="shared" si="2"/>
        <v>12</v>
      </c>
      <c r="Q53" s="19">
        <v>29.9</v>
      </c>
      <c r="R53" s="21">
        <f t="shared" si="0"/>
        <v>358.79999999999995</v>
      </c>
    </row>
    <row r="54" spans="1:18" ht="16.5" thickBot="1" x14ac:dyDescent="0.3">
      <c r="A54" s="30"/>
      <c r="B54" s="33"/>
      <c r="C54" s="8"/>
      <c r="D54" s="8">
        <v>1</v>
      </c>
      <c r="E54" s="8"/>
      <c r="F54" s="8"/>
      <c r="G54" s="8"/>
      <c r="H54" s="8">
        <v>8</v>
      </c>
      <c r="I54" s="8"/>
      <c r="J54" s="8"/>
      <c r="K54" s="8"/>
      <c r="L54" s="8"/>
      <c r="M54" s="8"/>
      <c r="N54" s="8">
        <v>3</v>
      </c>
      <c r="O54" s="8">
        <v>1</v>
      </c>
      <c r="P54" s="9">
        <f t="shared" si="2"/>
        <v>12</v>
      </c>
      <c r="Q54" s="19">
        <v>29.9</v>
      </c>
      <c r="R54" s="21">
        <f t="shared" si="0"/>
        <v>358.79999999999995</v>
      </c>
    </row>
    <row r="55" spans="1:18" ht="105.6" customHeight="1" thickBot="1" x14ac:dyDescent="0.3">
      <c r="A55" s="2"/>
      <c r="B55" s="3" t="s">
        <v>9</v>
      </c>
      <c r="C55" s="4">
        <v>2</v>
      </c>
      <c r="D55" s="4">
        <v>2</v>
      </c>
      <c r="E55" s="4">
        <v>2</v>
      </c>
      <c r="F55" s="4"/>
      <c r="G55" s="4"/>
      <c r="H55" s="4">
        <v>1</v>
      </c>
      <c r="I55" s="4">
        <v>1</v>
      </c>
      <c r="J55" s="4"/>
      <c r="K55" s="4"/>
      <c r="L55" s="4"/>
      <c r="M55" s="4"/>
      <c r="N55" s="4"/>
      <c r="O55" s="4">
        <v>8</v>
      </c>
      <c r="P55" s="5">
        <f>O55*12</f>
        <v>96</v>
      </c>
      <c r="Q55" s="19">
        <v>29.9</v>
      </c>
      <c r="R55" s="21">
        <f t="shared" si="0"/>
        <v>2870.3999999999996</v>
      </c>
    </row>
    <row r="56" spans="1:18" ht="15.75" x14ac:dyDescent="0.25">
      <c r="A56" s="28"/>
      <c r="B56" s="31" t="s">
        <v>10</v>
      </c>
      <c r="C56" s="4">
        <v>1</v>
      </c>
      <c r="D56" s="4"/>
      <c r="E56" s="4"/>
      <c r="F56" s="4"/>
      <c r="G56" s="4">
        <v>1</v>
      </c>
      <c r="H56" s="4">
        <v>2</v>
      </c>
      <c r="I56" s="4"/>
      <c r="J56" s="4"/>
      <c r="K56" s="4"/>
      <c r="L56" s="4">
        <v>1</v>
      </c>
      <c r="M56" s="4">
        <v>1</v>
      </c>
      <c r="N56" s="4"/>
      <c r="O56" s="4">
        <v>6</v>
      </c>
      <c r="P56" s="5">
        <f>O56*12</f>
        <v>72</v>
      </c>
      <c r="Q56" s="19">
        <v>29.9</v>
      </c>
      <c r="R56" s="21">
        <f t="shared" si="0"/>
        <v>2152.7999999999997</v>
      </c>
    </row>
    <row r="57" spans="1:18" ht="81.95" customHeight="1" thickBot="1" x14ac:dyDescent="0.3">
      <c r="A57" s="30"/>
      <c r="B57" s="33"/>
      <c r="C57" s="8"/>
      <c r="D57" s="8"/>
      <c r="E57" s="8"/>
      <c r="F57" s="8">
        <v>3</v>
      </c>
      <c r="G57" s="8">
        <v>2</v>
      </c>
      <c r="H57" s="8">
        <v>1</v>
      </c>
      <c r="I57" s="8"/>
      <c r="J57" s="8">
        <v>2</v>
      </c>
      <c r="K57" s="8"/>
      <c r="L57" s="8"/>
      <c r="M57" s="8"/>
      <c r="N57" s="12"/>
      <c r="O57" s="12">
        <v>1</v>
      </c>
      <c r="P57" s="13">
        <v>8</v>
      </c>
      <c r="Q57" s="22">
        <v>29.9</v>
      </c>
      <c r="R57" s="23">
        <f t="shared" si="0"/>
        <v>239.2</v>
      </c>
    </row>
    <row r="58" spans="1:18" ht="20.45" customHeight="1" thickBot="1" x14ac:dyDescent="0.3">
      <c r="N58" s="24" t="s">
        <v>11</v>
      </c>
      <c r="O58" s="25">
        <f>SUM(O3:O57)</f>
        <v>167</v>
      </c>
      <c r="P58" s="25">
        <f>SUM(P3:P57)</f>
        <v>2000</v>
      </c>
      <c r="Q58" s="15"/>
      <c r="R58" s="26">
        <f>SUM(R3:R57)</f>
        <v>59800.000000000029</v>
      </c>
    </row>
  </sheetData>
  <mergeCells count="17">
    <mergeCell ref="A51:A54"/>
    <mergeCell ref="B51:B54"/>
    <mergeCell ref="A56:A57"/>
    <mergeCell ref="B56:B57"/>
    <mergeCell ref="A18:A24"/>
    <mergeCell ref="B18:B24"/>
    <mergeCell ref="A25:A35"/>
    <mergeCell ref="B25:B35"/>
    <mergeCell ref="A36:A50"/>
    <mergeCell ref="B36:B50"/>
    <mergeCell ref="A15:A17"/>
    <mergeCell ref="B15:B17"/>
    <mergeCell ref="D1:N1"/>
    <mergeCell ref="A3:A9"/>
    <mergeCell ref="B3:B9"/>
    <mergeCell ref="A10:A14"/>
    <mergeCell ref="B10:B14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2023-06-19T10:20:03Z</cp:lastPrinted>
  <dcterms:created xsi:type="dcterms:W3CDTF">2015-06-05T18:17:20Z</dcterms:created>
  <dcterms:modified xsi:type="dcterms:W3CDTF">2023-06-30T09:00:44Z</dcterms:modified>
  <cp:category/>
</cp:coreProperties>
</file>